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15" windowHeight="4905" activeTab="1"/>
  </bookViews>
  <sheets>
    <sheet name="Príjmy" sheetId="1" r:id="rId1"/>
    <sheet name="Výdavky" sheetId="2" r:id="rId2"/>
    <sheet name="Banky" sheetId="3" r:id="rId3"/>
  </sheets>
  <definedNames>
    <definedName name="_xlnm.Print_Area" localSheetId="1">'Výdavky'!$A$1:$E$97</definedName>
  </definedNames>
  <calcPr fullCalcOnLoad="1"/>
</workbook>
</file>

<file path=xl/comments2.xml><?xml version="1.0" encoding="utf-8"?>
<comments xmlns="http://schemas.openxmlformats.org/spreadsheetml/2006/main">
  <authors>
    <author>OEM</author>
  </authors>
  <commentList>
    <comment ref="A50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<sst xmlns="http://schemas.openxmlformats.org/spreadsheetml/2006/main" count="178" uniqueCount="136">
  <si>
    <t>Schválený rozpočet</t>
  </si>
  <si>
    <t>Názov</t>
  </si>
  <si>
    <t>dotácia MFSR 5% platy financ.školstvo</t>
  </si>
  <si>
    <t>UPSVaR strava deti v hmotnej núdzi</t>
  </si>
  <si>
    <t>UPSVaR preplatenie AČ</t>
  </si>
  <si>
    <t>Dotácia OU BB MŠ</t>
  </si>
  <si>
    <t>SPOLU</t>
  </si>
  <si>
    <t>podielové dane</t>
  </si>
  <si>
    <t>Daň za psa, Tko</t>
  </si>
  <si>
    <t>Príjmy z nájmov (budovy, pozemky, riady, stroje, fond oprav, voda byt OcÚ)</t>
  </si>
  <si>
    <t>Overenia podpis, listina</t>
  </si>
  <si>
    <t>Ostatné príjmy (vyhlásenie, kopírovanie, voda, SSE)</t>
  </si>
  <si>
    <t>Úroky z vkladov</t>
  </si>
  <si>
    <t>Vratky</t>
  </si>
  <si>
    <t>Bankový minicipal úver</t>
  </si>
  <si>
    <t>Bankový úver ŠFRB</t>
  </si>
  <si>
    <t>Platy</t>
  </si>
  <si>
    <t>Odvody SP</t>
  </si>
  <si>
    <t>Cestovné náhrady</t>
  </si>
  <si>
    <t>Energie, Voda, Internet, telefóny</t>
  </si>
  <si>
    <t>Reprezentačné, zákony, všeobecný materiál, výpočtová technika, interierové vybavenie</t>
  </si>
  <si>
    <t>Údržba výpočtovej techniky, aktualizácia softvéru</t>
  </si>
  <si>
    <t xml:space="preserve">SPOLU </t>
  </si>
  <si>
    <t>Palivo, Občerstvenie</t>
  </si>
  <si>
    <t>Poistenie AVIA</t>
  </si>
  <si>
    <t>Oprava požiarnej techniky</t>
  </si>
  <si>
    <t>Súťaže, odmena predsedovi</t>
  </si>
  <si>
    <t>Odvody SP D. Kováč</t>
  </si>
  <si>
    <t>Náradie, všeobecný materiál, pracovné odevy, potraviny, palivá na iné ako na dopravné účely</t>
  </si>
  <si>
    <t>Palivá, práce pre obec</t>
  </si>
  <si>
    <t>Údržba ciest</t>
  </si>
  <si>
    <t>Dohoda zimná údržba</t>
  </si>
  <si>
    <t>Kuka nádoby, kontajner</t>
  </si>
  <si>
    <t>Vývoz, uloženie TKO občania</t>
  </si>
  <si>
    <t>Verejná zeleň</t>
  </si>
  <si>
    <t>Elektrina voda - lazy, voda majer</t>
  </si>
  <si>
    <t>Údržba vodovodov lazy</t>
  </si>
  <si>
    <t>Elektrina osvetlenie</t>
  </si>
  <si>
    <t>Údržba verejného osvetlenia, rozhlasu</t>
  </si>
  <si>
    <t xml:space="preserve">Voda, elektrina 8 B. j. </t>
  </si>
  <si>
    <t>Všeobecný materiál obec</t>
  </si>
  <si>
    <t xml:space="preserve">Údržba byt OcÚ, 8 B. j. </t>
  </si>
  <si>
    <t>Servis ČOV-ka</t>
  </si>
  <si>
    <t>Voda, elektrina klub dôchodcov, klub mládeže</t>
  </si>
  <si>
    <t>Všeobecný materiál, potraviny kultúrne a športové podujatia</t>
  </si>
  <si>
    <t>Výpočtová technika knižnica, kluby, knihy do knižnice, dary podujatia</t>
  </si>
  <si>
    <t>Údržba kultúrny dom</t>
  </si>
  <si>
    <t>Poplatky kultúrne akcie, odmena MĽK</t>
  </si>
  <si>
    <t>Príspevok pri narodení</t>
  </si>
  <si>
    <t>Elektrina, voda dom smútku</t>
  </si>
  <si>
    <t>Kvety pohrebne</t>
  </si>
  <si>
    <t>Údržba cintorín</t>
  </si>
  <si>
    <t>Odmeny spojené s údržbou cintorína</t>
  </si>
  <si>
    <t>Platy Mš</t>
  </si>
  <si>
    <t xml:space="preserve">Odvody VZP </t>
  </si>
  <si>
    <t>Odvody do ostatných ZP</t>
  </si>
  <si>
    <t>Cestnovné náhrady</t>
  </si>
  <si>
    <t>Energie, voda, telefón, internet</t>
  </si>
  <si>
    <t>Všeobecný materiál, knihy, učebnice, potraviny, faktúry, komunikačná infraštruktúra</t>
  </si>
  <si>
    <t xml:space="preserve">Uhlie, drevo </t>
  </si>
  <si>
    <t>Údržba Mš</t>
  </si>
  <si>
    <t>211 Pokladňa</t>
  </si>
  <si>
    <t>221 002 Rezervný fond</t>
  </si>
  <si>
    <t>221 003 Sociálny fond</t>
  </si>
  <si>
    <t>221 004 Školská jedáleň</t>
  </si>
  <si>
    <t>221 005 Dexia</t>
  </si>
  <si>
    <t>221 006 Dotačný účet</t>
  </si>
  <si>
    <t>Podprogram                                                           6 1 Prostredie pre život</t>
  </si>
  <si>
    <t>Podprogram                                                        6 2 Vodné hospodárstvo</t>
  </si>
  <si>
    <t>Podprogram                                                                 6 3 Verejné osvetlenie a rozhlas</t>
  </si>
  <si>
    <t>Podprogram                                                           6 4 Rozvoj bývania a občianska vybavenosť</t>
  </si>
  <si>
    <t>EK</t>
  </si>
  <si>
    <t>Podprogram                                                               7 1 Kultúrne a športové podujatia</t>
  </si>
  <si>
    <t>Podprogram                                                                   7 2 Kultúrne služby</t>
  </si>
  <si>
    <t>Podprogram                                                                7 3 Cintorín</t>
  </si>
  <si>
    <t>FINANČNÉ OPERÁCIE</t>
  </si>
  <si>
    <t>1 Program SPRÁVA OBECNÉHO ÚRADU</t>
  </si>
  <si>
    <t>2 Program CIVILNÁ A POŽIARNA OCHRANA</t>
  </si>
  <si>
    <t>4 Program CESTNÁ DOPRAVA A MIESTNE KOMUNIKÁCIE</t>
  </si>
  <si>
    <t>5 Program NAKLADANIE S ODPADMI</t>
  </si>
  <si>
    <t>6 Program ROZVOJ OBCI</t>
  </si>
  <si>
    <t>7 Program KULTÚRA A ŠPORT</t>
  </si>
  <si>
    <t>Prehľad čerpania rozpočtu - PRÍJMY</t>
  </si>
  <si>
    <t>Schválený bežný rozpočet/príjmy</t>
  </si>
  <si>
    <t>1 BEŽNÝ ROZPOČET</t>
  </si>
  <si>
    <t xml:space="preserve">Schválený rozpočet </t>
  </si>
  <si>
    <t>KZ- vlastné príjmy obce</t>
  </si>
  <si>
    <t>111 + ... , 292</t>
  </si>
  <si>
    <t>Prehľad čerpania rozpočtu -  VÝDAVKY</t>
  </si>
  <si>
    <t>BEŽNÉ VÝDAVKY OBCE</t>
  </si>
  <si>
    <t>KZ</t>
  </si>
  <si>
    <t>Program</t>
  </si>
  <si>
    <t>Schválený rozpočet/ výdavky</t>
  </si>
  <si>
    <t>Školenia, špeciálne služby, audit, poplatky a odvody, stravné lístky, poistenie obecného majetku, prídel do sociálneho fondu, dohody</t>
  </si>
  <si>
    <t xml:space="preserve">Čerpanie rozpočtu </t>
  </si>
  <si>
    <t>221 001 Bežný účet VUB</t>
  </si>
  <si>
    <t>3 Program                                                                           VŠEOBECNÁ PRACOVNÁ ČINNOSŤ</t>
  </si>
  <si>
    <t>Príspevok UPSVaR D.Kováč</t>
  </si>
  <si>
    <t>Register obyvateľov REGOB</t>
  </si>
  <si>
    <t>Cestná infraštruktúra</t>
  </si>
  <si>
    <t>Osobitný príjemca Kováčová</t>
  </si>
  <si>
    <t>Miestne dane (DZN,pozemky,stavby, byty)</t>
  </si>
  <si>
    <t>Plnenie  k 31.05.2013</t>
  </si>
  <si>
    <t>Palivo, údržba OcÚ, prepravné</t>
  </si>
  <si>
    <t>Odvod sociálna poisťovňa D. Kováč</t>
  </si>
  <si>
    <t>Školenia, lekárske prehliadky, príspevok na stravu zamestnancom, poistenie MŠ, odmeny zamest.mimo pracovný pomer</t>
  </si>
  <si>
    <t>transfery na nemocenské dávky (PN)</t>
  </si>
  <si>
    <t>Plnenie k 31.05.2013</t>
  </si>
  <si>
    <t>Plnenie príjmov  k 31.08.2013</t>
  </si>
  <si>
    <t>KZ - štátny rozpočet + európsky sociálny fond</t>
  </si>
  <si>
    <t>príspevok UPSVaR D. Kováč</t>
  </si>
  <si>
    <t>ZOSTATKY ÚČTOV K 31.08.2013</t>
  </si>
  <si>
    <t>Príplatky osobný, za triednictvo, za riadenie</t>
  </si>
  <si>
    <t>Doplatky k platu 5 % navýšenie platov</t>
  </si>
  <si>
    <t>Odmeny</t>
  </si>
  <si>
    <t>Odvody Všeobecná zdravotná poisťovňa</t>
  </si>
  <si>
    <t>Odvody Všeobecná zdravotná poisťovňa dohody</t>
  </si>
  <si>
    <t>Odvody ostatné zdravotné poisťovne (Dôvera, Union)</t>
  </si>
  <si>
    <t>Odvody Sociálna poisťovňa</t>
  </si>
  <si>
    <t>Odvody Sociálna poisťovňa dohody</t>
  </si>
  <si>
    <t>Transfery vrámci verejnej správy (CvČ, ZŠ Bzovík)</t>
  </si>
  <si>
    <t>Transfery jednotlivcom a neziskovým PO (členské ZMOS)</t>
  </si>
  <si>
    <t>Splácanei úrokov banke ŠFRB, municipálny úver</t>
  </si>
  <si>
    <t xml:space="preserve">Plat aktivačný projek Dušan Kováč </t>
  </si>
  <si>
    <t>Vyplatený príspevok z UPSVaR D. Kováč</t>
  </si>
  <si>
    <t>Odvod Všeobecná zdravotná poisťovňa D. Kováč</t>
  </si>
  <si>
    <t>Spracovala:</t>
  </si>
  <si>
    <t>Mgr. A. Piatrovová</t>
  </si>
  <si>
    <t>Schválil:</t>
  </si>
  <si>
    <t>M. Gregáň</t>
  </si>
  <si>
    <t>hospodárka obce</t>
  </si>
  <si>
    <t>starosta obce</t>
  </si>
  <si>
    <t>V Čekovciach    31.08.2013</t>
  </si>
  <si>
    <t xml:space="preserve">Čerpanie rozpočtu        </t>
  </si>
  <si>
    <t>8 Program MATERSKÁ ŠKOLA</t>
  </si>
  <si>
    <t>Plnenie výdavkov  k 31.08.2013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</si>
</sst>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 wrapText="1"/>
    </xf>
    <xf numFmtId="0" fontId="0" fillId="2" borderId="10" xfId="0" applyFill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3" fontId="0" fillId="0" borderId="10" xfId="0" applyNumberFormat="1" applyBorder="1" applyAlignment="1">
      <alignment/>
    </xf>
    <xf numFmtId="43" fontId="35" fillId="0" borderId="10" xfId="0" applyNumberFormat="1" applyFont="1" applyBorder="1" applyAlignment="1">
      <alignment/>
    </xf>
    <xf numFmtId="43" fontId="0" fillId="2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35" fillId="0" borderId="11" xfId="0" applyFont="1" applyBorder="1" applyAlignment="1">
      <alignment/>
    </xf>
    <xf numFmtId="0" fontId="0" fillId="2" borderId="10" xfId="0" applyFill="1" applyBorder="1" applyAlignment="1">
      <alignment wrapText="1"/>
    </xf>
    <xf numFmtId="0" fontId="43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4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43" fontId="9" fillId="0" borderId="1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35" fillId="0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43" fontId="35" fillId="0" borderId="10" xfId="0" applyNumberFormat="1" applyFont="1" applyBorder="1" applyAlignment="1">
      <alignment wrapText="1"/>
    </xf>
    <xf numFmtId="0" fontId="35" fillId="0" borderId="0" xfId="0" applyFont="1" applyAlignment="1">
      <alignment horizontal="center"/>
    </xf>
    <xf numFmtId="43" fontId="3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2" borderId="12" xfId="0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3" fontId="8" fillId="33" borderId="10" xfId="0" applyNumberFormat="1" applyFont="1" applyFill="1" applyBorder="1" applyAlignment="1">
      <alignment/>
    </xf>
    <xf numFmtId="4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43" fontId="35" fillId="0" borderId="13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44" fillId="2" borderId="10" xfId="0" applyFont="1" applyFill="1" applyBorder="1" applyAlignment="1">
      <alignment horizontal="center"/>
    </xf>
    <xf numFmtId="0" fontId="35" fillId="2" borderId="15" xfId="0" applyFont="1" applyFill="1" applyBorder="1" applyAlignment="1">
      <alignment horizontal="center"/>
    </xf>
    <xf numFmtId="0" fontId="35" fillId="2" borderId="16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45" fillId="0" borderId="15" xfId="0" applyFont="1" applyBorder="1" applyAlignment="1">
      <alignment wrapText="1"/>
    </xf>
    <xf numFmtId="0" fontId="0" fillId="0" borderId="11" xfId="0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4" fillId="2" borderId="15" xfId="0" applyFont="1" applyFill="1" applyBorder="1" applyAlignment="1">
      <alignment horizontal="center"/>
    </xf>
    <xf numFmtId="0" fontId="44" fillId="2" borderId="16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6" fillId="0" borderId="15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4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3.7109375" style="0" customWidth="1"/>
    <col min="2" max="2" width="11.421875" style="0" customWidth="1"/>
    <col min="3" max="3" width="28.28125" style="0" customWidth="1"/>
    <col min="4" max="4" width="15.57421875" style="0" customWidth="1"/>
    <col min="5" max="5" width="17.7109375" style="0" customWidth="1"/>
  </cols>
  <sheetData>
    <row r="1" spans="1:8" ht="21">
      <c r="A1" s="43" t="s">
        <v>82</v>
      </c>
      <c r="B1" s="43"/>
      <c r="C1" s="43"/>
      <c r="D1" s="43"/>
      <c r="E1" s="43"/>
      <c r="F1" s="8"/>
      <c r="G1" s="8"/>
      <c r="H1" s="8"/>
    </row>
    <row r="2" spans="1:8" ht="35.25" customHeight="1">
      <c r="A2" s="47" t="s">
        <v>83</v>
      </c>
      <c r="B2" s="48"/>
      <c r="C2" s="20">
        <v>122737</v>
      </c>
      <c r="D2" s="1"/>
      <c r="E2" s="1"/>
      <c r="F2" s="9"/>
      <c r="G2" s="9"/>
      <c r="H2" s="9"/>
    </row>
    <row r="3" spans="1:5" ht="33.75" customHeight="1">
      <c r="A3" s="47" t="s">
        <v>108</v>
      </c>
      <c r="B3" s="48"/>
      <c r="C3" s="20">
        <v>95881.58</v>
      </c>
      <c r="D3" s="7">
        <v>0.7812</v>
      </c>
      <c r="E3" s="1"/>
    </row>
    <row r="4" spans="1:5" ht="15">
      <c r="A4" s="44" t="s">
        <v>84</v>
      </c>
      <c r="B4" s="45"/>
      <c r="C4" s="45"/>
      <c r="D4" s="45"/>
      <c r="E4" s="46"/>
    </row>
    <row r="5" spans="1:5" ht="59.25" customHeight="1">
      <c r="A5" s="5" t="s">
        <v>109</v>
      </c>
      <c r="B5" s="2" t="s">
        <v>71</v>
      </c>
      <c r="C5" s="5" t="s">
        <v>1</v>
      </c>
      <c r="D5" s="5" t="s">
        <v>0</v>
      </c>
      <c r="E5" s="5" t="s">
        <v>133</v>
      </c>
    </row>
    <row r="6" spans="1:5" ht="30">
      <c r="A6" s="1">
        <v>111</v>
      </c>
      <c r="B6" s="1">
        <v>312</v>
      </c>
      <c r="C6" s="4" t="s">
        <v>2</v>
      </c>
      <c r="D6" s="10">
        <v>0</v>
      </c>
      <c r="E6" s="10">
        <v>752</v>
      </c>
    </row>
    <row r="7" spans="1:5" ht="15">
      <c r="A7" s="1">
        <v>111</v>
      </c>
      <c r="B7" s="1">
        <v>312</v>
      </c>
      <c r="C7" s="4" t="s">
        <v>97</v>
      </c>
      <c r="D7" s="10">
        <v>0</v>
      </c>
      <c r="E7" s="10">
        <v>153.08</v>
      </c>
    </row>
    <row r="8" spans="1:5" ht="15">
      <c r="A8" s="1">
        <v>1162</v>
      </c>
      <c r="B8" s="1">
        <v>312</v>
      </c>
      <c r="C8" s="4" t="s">
        <v>110</v>
      </c>
      <c r="D8" s="10">
        <v>0</v>
      </c>
      <c r="E8" s="10">
        <v>867.48</v>
      </c>
    </row>
    <row r="9" spans="1:5" ht="15">
      <c r="A9" s="1">
        <v>111</v>
      </c>
      <c r="B9" s="1">
        <v>312</v>
      </c>
      <c r="C9" s="4" t="s">
        <v>98</v>
      </c>
      <c r="D9" s="10">
        <v>0</v>
      </c>
      <c r="E9" s="10">
        <v>146.52</v>
      </c>
    </row>
    <row r="10" spans="1:5" ht="34.5" customHeight="1">
      <c r="A10" s="1">
        <v>111</v>
      </c>
      <c r="B10" s="1">
        <v>312</v>
      </c>
      <c r="C10" s="4" t="s">
        <v>3</v>
      </c>
      <c r="D10" s="10">
        <v>0</v>
      </c>
      <c r="E10" s="10">
        <v>362</v>
      </c>
    </row>
    <row r="11" spans="1:5" ht="15">
      <c r="A11" s="1">
        <v>111</v>
      </c>
      <c r="B11" s="1">
        <v>312</v>
      </c>
      <c r="C11" s="4" t="s">
        <v>4</v>
      </c>
      <c r="D11" s="10">
        <v>0</v>
      </c>
      <c r="E11" s="10">
        <v>124.98</v>
      </c>
    </row>
    <row r="12" spans="1:5" ht="15">
      <c r="A12" s="1">
        <v>111</v>
      </c>
      <c r="B12" s="1">
        <v>312</v>
      </c>
      <c r="C12" s="4" t="s">
        <v>99</v>
      </c>
      <c r="D12" s="10">
        <v>0</v>
      </c>
      <c r="E12" s="10">
        <v>1103.82</v>
      </c>
    </row>
    <row r="13" spans="1:5" ht="19.5" customHeight="1">
      <c r="A13" s="1">
        <v>111</v>
      </c>
      <c r="B13" s="1">
        <v>312</v>
      </c>
      <c r="C13" s="4" t="s">
        <v>100</v>
      </c>
      <c r="D13" s="10">
        <v>0</v>
      </c>
      <c r="E13" s="10">
        <v>92.4</v>
      </c>
    </row>
    <row r="14" spans="1:5" ht="15">
      <c r="A14" s="1">
        <v>111</v>
      </c>
      <c r="B14" s="1">
        <v>312</v>
      </c>
      <c r="C14" s="4" t="s">
        <v>5</v>
      </c>
      <c r="D14" s="10">
        <v>0</v>
      </c>
      <c r="E14" s="10">
        <v>639</v>
      </c>
    </row>
    <row r="15" spans="1:5" ht="15">
      <c r="A15" s="2">
        <v>111</v>
      </c>
      <c r="B15" s="2">
        <v>312</v>
      </c>
      <c r="C15" s="5" t="s">
        <v>6</v>
      </c>
      <c r="D15" s="11"/>
      <c r="E15" s="11">
        <f>SUM(E6:E14)</f>
        <v>4241.280000000001</v>
      </c>
    </row>
    <row r="16" spans="1:5" ht="15">
      <c r="A16" s="6"/>
      <c r="B16" s="6"/>
      <c r="C16" s="15"/>
      <c r="D16" s="12"/>
      <c r="E16" s="12"/>
    </row>
    <row r="17" spans="1:5" ht="30">
      <c r="A17" s="5" t="s">
        <v>86</v>
      </c>
      <c r="B17" s="2" t="s">
        <v>71</v>
      </c>
      <c r="C17" s="5" t="s">
        <v>1</v>
      </c>
      <c r="D17" s="28" t="s">
        <v>85</v>
      </c>
      <c r="E17" s="28" t="s">
        <v>94</v>
      </c>
    </row>
    <row r="18" spans="1:5" ht="15">
      <c r="A18" s="1">
        <v>41</v>
      </c>
      <c r="B18" s="1">
        <v>111</v>
      </c>
      <c r="C18" s="4" t="s">
        <v>7</v>
      </c>
      <c r="D18" s="10">
        <v>90000</v>
      </c>
      <c r="E18" s="10">
        <v>63260.28</v>
      </c>
    </row>
    <row r="19" spans="1:5" ht="30">
      <c r="A19" s="1">
        <v>41</v>
      </c>
      <c r="B19" s="1">
        <v>121</v>
      </c>
      <c r="C19" s="4" t="s">
        <v>101</v>
      </c>
      <c r="D19" s="10">
        <v>6500</v>
      </c>
      <c r="E19" s="10">
        <v>8814.89</v>
      </c>
    </row>
    <row r="20" spans="1:5" ht="15">
      <c r="A20" s="1">
        <v>41</v>
      </c>
      <c r="B20" s="1">
        <v>133</v>
      </c>
      <c r="C20" s="4" t="s">
        <v>8</v>
      </c>
      <c r="D20" s="10">
        <v>4350</v>
      </c>
      <c r="E20" s="10">
        <v>3178.74</v>
      </c>
    </row>
    <row r="21" spans="1:5" ht="45">
      <c r="A21" s="1">
        <v>41</v>
      </c>
      <c r="B21" s="1">
        <v>212</v>
      </c>
      <c r="C21" s="4" t="s">
        <v>9</v>
      </c>
      <c r="D21" s="10">
        <v>12567</v>
      </c>
      <c r="E21" s="10">
        <v>8151.11</v>
      </c>
    </row>
    <row r="22" spans="1:5" ht="15">
      <c r="A22" s="1">
        <v>41</v>
      </c>
      <c r="B22" s="1">
        <v>221</v>
      </c>
      <c r="C22" s="4" t="s">
        <v>10</v>
      </c>
      <c r="D22" s="10">
        <v>100</v>
      </c>
      <c r="E22" s="10">
        <v>82</v>
      </c>
    </row>
    <row r="23" spans="1:5" ht="30">
      <c r="A23" s="1">
        <v>41</v>
      </c>
      <c r="B23" s="1">
        <v>223</v>
      </c>
      <c r="C23" s="4" t="s">
        <v>11</v>
      </c>
      <c r="D23" s="10">
        <v>9110</v>
      </c>
      <c r="E23" s="10">
        <v>7872.86</v>
      </c>
    </row>
    <row r="24" spans="1:5" ht="15">
      <c r="A24" s="1">
        <v>41</v>
      </c>
      <c r="B24" s="1">
        <v>242</v>
      </c>
      <c r="C24" s="4" t="s">
        <v>12</v>
      </c>
      <c r="D24" s="10">
        <v>10</v>
      </c>
      <c r="E24" s="10">
        <v>2.1</v>
      </c>
    </row>
    <row r="25" spans="1:5" ht="15">
      <c r="A25" s="1">
        <v>41</v>
      </c>
      <c r="B25" s="1">
        <v>292</v>
      </c>
      <c r="C25" s="4" t="s">
        <v>13</v>
      </c>
      <c r="D25" s="10">
        <v>100</v>
      </c>
      <c r="E25" s="10">
        <v>0</v>
      </c>
    </row>
    <row r="26" spans="1:5" ht="29.25" customHeight="1">
      <c r="A26" s="2">
        <v>41</v>
      </c>
      <c r="B26" s="5" t="s">
        <v>87</v>
      </c>
      <c r="C26" s="5" t="s">
        <v>6</v>
      </c>
      <c r="D26" s="11">
        <f>SUM(D18:D25)</f>
        <v>122737</v>
      </c>
      <c r="E26" s="11">
        <f>SUM(E18:E25)</f>
        <v>91361.98000000001</v>
      </c>
    </row>
    <row r="27" spans="1:5" ht="15">
      <c r="A27" s="50" t="s">
        <v>111</v>
      </c>
      <c r="B27" s="50"/>
      <c r="C27" s="50"/>
      <c r="D27" s="50"/>
      <c r="E27" s="41" t="s">
        <v>132</v>
      </c>
    </row>
    <row r="28" spans="1:5" ht="16.5" customHeight="1">
      <c r="A28" s="51" t="s">
        <v>61</v>
      </c>
      <c r="B28" s="52"/>
      <c r="C28" s="53">
        <v>88.21</v>
      </c>
      <c r="D28" s="49"/>
      <c r="E28" s="42"/>
    </row>
    <row r="29" spans="1:5" ht="14.25" customHeight="1">
      <c r="A29" s="54" t="s">
        <v>95</v>
      </c>
      <c r="B29" s="55"/>
      <c r="C29" s="53">
        <v>2317.76</v>
      </c>
      <c r="D29" s="53"/>
      <c r="E29" s="30" t="s">
        <v>126</v>
      </c>
    </row>
    <row r="30" spans="1:5" ht="13.5" customHeight="1">
      <c r="A30" s="54" t="s">
        <v>62</v>
      </c>
      <c r="B30" s="54"/>
      <c r="C30" s="53">
        <v>3328.15</v>
      </c>
      <c r="D30" s="53"/>
      <c r="E30" s="25" t="s">
        <v>127</v>
      </c>
    </row>
    <row r="31" spans="1:5" ht="15">
      <c r="A31" s="54" t="s">
        <v>63</v>
      </c>
      <c r="B31" s="54"/>
      <c r="C31" s="49">
        <v>1526.12</v>
      </c>
      <c r="D31" s="49"/>
      <c r="E31" s="26" t="s">
        <v>130</v>
      </c>
    </row>
    <row r="32" spans="1:5" ht="15">
      <c r="A32" s="54" t="s">
        <v>64</v>
      </c>
      <c r="B32" s="54"/>
      <c r="C32" s="49">
        <v>1349.49</v>
      </c>
      <c r="D32" s="49"/>
      <c r="E32" s="27"/>
    </row>
    <row r="33" spans="1:5" ht="15">
      <c r="A33" s="54" t="s">
        <v>65</v>
      </c>
      <c r="B33" s="54"/>
      <c r="C33" s="49">
        <v>8155.8</v>
      </c>
      <c r="D33" s="49"/>
      <c r="E33" s="29" t="s">
        <v>128</v>
      </c>
    </row>
    <row r="34" spans="1:5" ht="15">
      <c r="A34" s="54" t="s">
        <v>66</v>
      </c>
      <c r="B34" s="54"/>
      <c r="C34" s="49">
        <v>2574.7</v>
      </c>
      <c r="D34" s="49"/>
      <c r="E34" s="31" t="s">
        <v>129</v>
      </c>
    </row>
    <row r="35" spans="1:5" ht="15">
      <c r="A35" s="56" t="s">
        <v>6</v>
      </c>
      <c r="B35" s="56"/>
      <c r="C35" s="57">
        <f>SUM(C28:D34)</f>
        <v>19340.230000000003</v>
      </c>
      <c r="D35" s="56"/>
      <c r="E35" s="27" t="s">
        <v>131</v>
      </c>
    </row>
    <row r="36" ht="15">
      <c r="C36" s="3"/>
    </row>
    <row r="37" ht="15">
      <c r="C37" s="3"/>
    </row>
    <row r="38" ht="15">
      <c r="C38" s="3"/>
    </row>
  </sheetData>
  <sheetProtection/>
  <mergeCells count="22">
    <mergeCell ref="A35:B35"/>
    <mergeCell ref="C35:D35"/>
    <mergeCell ref="C34:D34"/>
    <mergeCell ref="A27:D27"/>
    <mergeCell ref="A28:B28"/>
    <mergeCell ref="C28:D28"/>
    <mergeCell ref="A29:B29"/>
    <mergeCell ref="A30:B30"/>
    <mergeCell ref="A31:B31"/>
    <mergeCell ref="A32:B32"/>
    <mergeCell ref="A33:B33"/>
    <mergeCell ref="A34:B34"/>
    <mergeCell ref="C29:D29"/>
    <mergeCell ref="C30:D30"/>
    <mergeCell ref="C31:D31"/>
    <mergeCell ref="C32:D32"/>
    <mergeCell ref="C33:D33"/>
    <mergeCell ref="E27:E28"/>
    <mergeCell ref="A1:E1"/>
    <mergeCell ref="A4:E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82">
      <selection activeCell="B104" sqref="B104"/>
    </sheetView>
  </sheetViews>
  <sheetFormatPr defaultColWidth="9.140625" defaultRowHeight="15"/>
  <cols>
    <col min="1" max="1" width="18.140625" style="0" customWidth="1"/>
    <col min="2" max="2" width="8.28125" style="0" customWidth="1"/>
    <col min="3" max="3" width="61.28125" style="0" customWidth="1"/>
    <col min="4" max="4" width="19.7109375" style="0" bestFit="1" customWidth="1"/>
    <col min="5" max="5" width="21.00390625" style="0" bestFit="1" customWidth="1"/>
  </cols>
  <sheetData>
    <row r="1" spans="1:5" ht="21">
      <c r="A1" s="63" t="s">
        <v>88</v>
      </c>
      <c r="B1" s="64"/>
      <c r="C1" s="64"/>
      <c r="D1" s="64"/>
      <c r="E1" s="65"/>
    </row>
    <row r="2" spans="1:5" ht="37.5" customHeight="1">
      <c r="A2" s="66" t="s">
        <v>92</v>
      </c>
      <c r="B2" s="67"/>
      <c r="C2" s="38">
        <v>122737</v>
      </c>
      <c r="D2" s="39"/>
      <c r="E2" s="1"/>
    </row>
    <row r="3" spans="1:5" ht="33" customHeight="1">
      <c r="A3" s="66" t="s">
        <v>135</v>
      </c>
      <c r="B3" s="67"/>
      <c r="C3" s="38">
        <v>91309.05</v>
      </c>
      <c r="D3" s="40">
        <v>0.7439</v>
      </c>
      <c r="E3" s="1"/>
    </row>
    <row r="4" spans="1:5" ht="15">
      <c r="A4" s="44" t="s">
        <v>75</v>
      </c>
      <c r="B4" s="45"/>
      <c r="C4" s="45"/>
      <c r="D4" s="45"/>
      <c r="E4" s="46"/>
    </row>
    <row r="5" spans="1:5" ht="15">
      <c r="A5" s="2" t="s">
        <v>90</v>
      </c>
      <c r="B5" s="5" t="s">
        <v>71</v>
      </c>
      <c r="C5" s="2" t="s">
        <v>1</v>
      </c>
      <c r="D5" s="2" t="s">
        <v>0</v>
      </c>
      <c r="E5" s="2" t="s">
        <v>102</v>
      </c>
    </row>
    <row r="6" spans="1:5" ht="15">
      <c r="A6" s="1">
        <v>3</v>
      </c>
      <c r="B6" s="1">
        <v>821</v>
      </c>
      <c r="C6" s="1" t="s">
        <v>14</v>
      </c>
      <c r="D6" s="10">
        <v>2916</v>
      </c>
      <c r="E6" s="10">
        <v>1944</v>
      </c>
    </row>
    <row r="7" spans="1:5" ht="15">
      <c r="A7" s="1">
        <v>3</v>
      </c>
      <c r="B7" s="1">
        <v>821</v>
      </c>
      <c r="C7" s="1" t="s">
        <v>15</v>
      </c>
      <c r="D7" s="10">
        <v>7419</v>
      </c>
      <c r="E7" s="10">
        <v>4973.22</v>
      </c>
    </row>
    <row r="8" spans="1:5" ht="15">
      <c r="A8" s="2">
        <v>3</v>
      </c>
      <c r="B8" s="2">
        <v>821</v>
      </c>
      <c r="C8" s="2" t="s">
        <v>6</v>
      </c>
      <c r="D8" s="11">
        <f>SUM(D6:D7)</f>
        <v>10335</v>
      </c>
      <c r="E8" s="11">
        <f>SUM(E6:E7)</f>
        <v>6917.22</v>
      </c>
    </row>
    <row r="9" spans="1:5" ht="15">
      <c r="A9" s="44" t="s">
        <v>89</v>
      </c>
      <c r="B9" s="68"/>
      <c r="C9" s="68"/>
      <c r="D9" s="68"/>
      <c r="E9" s="69"/>
    </row>
    <row r="10" spans="1:5" ht="15">
      <c r="A10" s="17" t="s">
        <v>91</v>
      </c>
      <c r="B10" s="2" t="s">
        <v>71</v>
      </c>
      <c r="C10" s="2" t="s">
        <v>1</v>
      </c>
      <c r="D10" s="11" t="s">
        <v>0</v>
      </c>
      <c r="E10" s="11" t="s">
        <v>102</v>
      </c>
    </row>
    <row r="11" spans="1:5" ht="15">
      <c r="A11" s="70" t="s">
        <v>76</v>
      </c>
      <c r="B11" s="1">
        <v>611</v>
      </c>
      <c r="C11" s="32" t="s">
        <v>16</v>
      </c>
      <c r="D11" s="10">
        <v>23000</v>
      </c>
      <c r="E11" s="10">
        <v>15089.35</v>
      </c>
    </row>
    <row r="12" spans="1:5" ht="15">
      <c r="A12" s="71"/>
      <c r="B12" s="1">
        <v>621</v>
      </c>
      <c r="C12" s="32" t="s">
        <v>115</v>
      </c>
      <c r="D12" s="10">
        <v>340</v>
      </c>
      <c r="E12" s="10">
        <v>384.7</v>
      </c>
    </row>
    <row r="13" spans="1:5" ht="15">
      <c r="A13" s="71"/>
      <c r="B13" s="1"/>
      <c r="C13" s="32" t="s">
        <v>116</v>
      </c>
      <c r="D13" s="10">
        <v>0</v>
      </c>
      <c r="E13" s="10">
        <v>21</v>
      </c>
    </row>
    <row r="14" spans="1:5" ht="15">
      <c r="A14" s="71"/>
      <c r="B14" s="1">
        <v>623</v>
      </c>
      <c r="C14" s="32" t="s">
        <v>117</v>
      </c>
      <c r="D14" s="10">
        <v>1500</v>
      </c>
      <c r="E14" s="10">
        <v>1124.19</v>
      </c>
    </row>
    <row r="15" spans="1:5" ht="15">
      <c r="A15" s="71"/>
      <c r="B15" s="1">
        <v>625</v>
      </c>
      <c r="C15" s="32" t="s">
        <v>118</v>
      </c>
      <c r="D15" s="10">
        <v>4820</v>
      </c>
      <c r="E15" s="10">
        <v>3768.79</v>
      </c>
    </row>
    <row r="16" spans="1:5" ht="15">
      <c r="A16" s="71"/>
      <c r="B16" s="1"/>
      <c r="C16" s="32" t="s">
        <v>119</v>
      </c>
      <c r="D16" s="10">
        <v>0</v>
      </c>
      <c r="E16" s="10">
        <v>88.61</v>
      </c>
    </row>
    <row r="17" spans="1:5" ht="15">
      <c r="A17" s="71"/>
      <c r="B17" s="22">
        <v>631</v>
      </c>
      <c r="C17" s="33" t="s">
        <v>18</v>
      </c>
      <c r="D17" s="21">
        <v>1000</v>
      </c>
      <c r="E17" s="21">
        <v>1344.99</v>
      </c>
    </row>
    <row r="18" spans="1:5" ht="19.5" customHeight="1">
      <c r="A18" s="71"/>
      <c r="B18" s="1">
        <v>632</v>
      </c>
      <c r="C18" s="32" t="s">
        <v>19</v>
      </c>
      <c r="D18" s="10">
        <v>4470</v>
      </c>
      <c r="E18" s="10">
        <v>4095</v>
      </c>
    </row>
    <row r="19" spans="1:5" ht="28.5" customHeight="1">
      <c r="A19" s="71"/>
      <c r="B19" s="1">
        <v>633</v>
      </c>
      <c r="C19" s="32" t="s">
        <v>20</v>
      </c>
      <c r="D19" s="10">
        <v>1700</v>
      </c>
      <c r="E19" s="10">
        <v>1059.48</v>
      </c>
    </row>
    <row r="20" spans="1:5" ht="22.5" customHeight="1">
      <c r="A20" s="71"/>
      <c r="B20" s="1">
        <v>634</v>
      </c>
      <c r="C20" s="32" t="s">
        <v>103</v>
      </c>
      <c r="D20" s="10">
        <v>200</v>
      </c>
      <c r="E20" s="10">
        <v>250</v>
      </c>
    </row>
    <row r="21" spans="1:5" ht="20.25" customHeight="1">
      <c r="A21" s="71"/>
      <c r="B21" s="1">
        <v>635</v>
      </c>
      <c r="C21" s="32" t="s">
        <v>21</v>
      </c>
      <c r="D21" s="10">
        <v>700</v>
      </c>
      <c r="E21" s="10">
        <v>0</v>
      </c>
    </row>
    <row r="22" spans="1:5" ht="32.25" customHeight="1">
      <c r="A22" s="71"/>
      <c r="B22" s="1">
        <v>637</v>
      </c>
      <c r="C22" s="32" t="s">
        <v>93</v>
      </c>
      <c r="D22" s="10">
        <v>8856</v>
      </c>
      <c r="E22" s="10">
        <v>5866.28</v>
      </c>
    </row>
    <row r="23" spans="1:5" ht="23.25" customHeight="1">
      <c r="A23" s="71"/>
      <c r="B23" s="1">
        <v>641</v>
      </c>
      <c r="C23" s="32" t="s">
        <v>120</v>
      </c>
      <c r="D23" s="10">
        <v>0</v>
      </c>
      <c r="E23" s="10">
        <v>152.26</v>
      </c>
    </row>
    <row r="24" spans="1:5" ht="19.5" customHeight="1">
      <c r="A24" s="71"/>
      <c r="B24" s="1">
        <v>642</v>
      </c>
      <c r="C24" s="32" t="s">
        <v>121</v>
      </c>
      <c r="D24" s="10">
        <v>550</v>
      </c>
      <c r="E24" s="10">
        <v>129.84</v>
      </c>
    </row>
    <row r="25" spans="1:5" ht="19.5" customHeight="1">
      <c r="A25" s="71"/>
      <c r="B25" s="1">
        <v>651</v>
      </c>
      <c r="C25" s="32" t="s">
        <v>122</v>
      </c>
      <c r="D25" s="10">
        <v>0</v>
      </c>
      <c r="E25" s="10">
        <v>1693.89</v>
      </c>
    </row>
    <row r="26" spans="1:5" ht="15">
      <c r="A26" s="72"/>
      <c r="B26" s="2"/>
      <c r="C26" s="5" t="s">
        <v>22</v>
      </c>
      <c r="D26" s="11">
        <f>SUM(D11:D25)</f>
        <v>47136</v>
      </c>
      <c r="E26" s="11">
        <f>SUM(E11:E25)</f>
        <v>35068.380000000005</v>
      </c>
    </row>
    <row r="27" spans="1:5" ht="15">
      <c r="A27" s="6"/>
      <c r="B27" s="6"/>
      <c r="C27" s="15"/>
      <c r="D27" s="12"/>
      <c r="E27" s="12"/>
    </row>
    <row r="28" spans="1:5" ht="15">
      <c r="A28" s="60" t="s">
        <v>77</v>
      </c>
      <c r="B28" s="2" t="s">
        <v>71</v>
      </c>
      <c r="C28" s="5" t="s">
        <v>1</v>
      </c>
      <c r="D28" s="11" t="s">
        <v>0</v>
      </c>
      <c r="E28" s="11" t="s">
        <v>107</v>
      </c>
    </row>
    <row r="29" spans="1:5" ht="15" customHeight="1">
      <c r="A29" s="61"/>
      <c r="B29" s="1">
        <v>633</v>
      </c>
      <c r="C29" s="4" t="s">
        <v>23</v>
      </c>
      <c r="D29" s="10">
        <v>250</v>
      </c>
      <c r="E29" s="10">
        <v>91.02</v>
      </c>
    </row>
    <row r="30" spans="1:5" ht="15" customHeight="1">
      <c r="A30" s="61"/>
      <c r="B30" s="1">
        <v>634</v>
      </c>
      <c r="C30" s="4" t="s">
        <v>24</v>
      </c>
      <c r="D30" s="10">
        <v>150</v>
      </c>
      <c r="E30" s="10">
        <v>80</v>
      </c>
    </row>
    <row r="31" spans="1:5" ht="15" customHeight="1">
      <c r="A31" s="61"/>
      <c r="B31" s="1">
        <v>635</v>
      </c>
      <c r="C31" s="4" t="s">
        <v>25</v>
      </c>
      <c r="D31" s="10">
        <v>300</v>
      </c>
      <c r="E31" s="10">
        <v>130.98</v>
      </c>
    </row>
    <row r="32" spans="1:5" ht="15" customHeight="1">
      <c r="A32" s="61"/>
      <c r="B32" s="1">
        <v>637</v>
      </c>
      <c r="C32" s="4" t="s">
        <v>26</v>
      </c>
      <c r="D32" s="10">
        <v>330</v>
      </c>
      <c r="E32" s="10">
        <v>112.86</v>
      </c>
    </row>
    <row r="33" spans="1:5" ht="15" customHeight="1">
      <c r="A33" s="62"/>
      <c r="B33" s="2"/>
      <c r="C33" s="5" t="s">
        <v>6</v>
      </c>
      <c r="D33" s="11">
        <f>SUM(D29:D32)</f>
        <v>1030</v>
      </c>
      <c r="E33" s="11">
        <f>SUM(E29:E32)</f>
        <v>414.86</v>
      </c>
    </row>
    <row r="34" spans="1:5" ht="15">
      <c r="A34" s="6"/>
      <c r="B34" s="6"/>
      <c r="C34" s="15"/>
      <c r="D34" s="12"/>
      <c r="E34" s="12"/>
    </row>
    <row r="35" spans="1:5" ht="15">
      <c r="A35" s="60" t="s">
        <v>96</v>
      </c>
      <c r="B35" s="14" t="s">
        <v>71</v>
      </c>
      <c r="C35" s="5" t="s">
        <v>1</v>
      </c>
      <c r="D35" s="11" t="s">
        <v>0</v>
      </c>
      <c r="E35" s="11" t="s">
        <v>107</v>
      </c>
    </row>
    <row r="36" spans="1:5" ht="15" customHeight="1">
      <c r="A36" s="61"/>
      <c r="B36" s="13">
        <v>611</v>
      </c>
      <c r="C36" s="4" t="s">
        <v>123</v>
      </c>
      <c r="D36" s="10">
        <v>0</v>
      </c>
      <c r="E36" s="23">
        <v>2814.41</v>
      </c>
    </row>
    <row r="37" spans="1:5" ht="15" customHeight="1">
      <c r="A37" s="61"/>
      <c r="B37" s="13">
        <v>621</v>
      </c>
      <c r="C37" s="4" t="s">
        <v>125</v>
      </c>
      <c r="D37" s="10">
        <v>0</v>
      </c>
      <c r="E37" s="23">
        <v>107.94</v>
      </c>
    </row>
    <row r="38" spans="1:5" ht="15" customHeight="1">
      <c r="A38" s="61"/>
      <c r="B38" s="13">
        <v>625</v>
      </c>
      <c r="C38" s="4" t="s">
        <v>104</v>
      </c>
      <c r="D38" s="10">
        <v>0</v>
      </c>
      <c r="E38" s="23">
        <v>175.38</v>
      </c>
    </row>
    <row r="39" spans="1:5" ht="12" customHeight="1" hidden="1">
      <c r="A39" s="61"/>
      <c r="B39" s="13">
        <v>625</v>
      </c>
      <c r="C39" s="4" t="s">
        <v>27</v>
      </c>
      <c r="D39" s="10">
        <v>0</v>
      </c>
      <c r="E39" s="23">
        <v>174.76</v>
      </c>
    </row>
    <row r="40" spans="1:5" ht="17.25" customHeight="1">
      <c r="A40" s="61"/>
      <c r="B40" s="13">
        <v>616</v>
      </c>
      <c r="C40" s="4" t="s">
        <v>124</v>
      </c>
      <c r="D40" s="10">
        <v>0</v>
      </c>
      <c r="E40" s="23">
        <v>93.57</v>
      </c>
    </row>
    <row r="41" spans="1:5" ht="30" customHeight="1">
      <c r="A41" s="61"/>
      <c r="B41" s="13">
        <v>633</v>
      </c>
      <c r="C41" s="4" t="s">
        <v>28</v>
      </c>
      <c r="D41" s="10">
        <v>1050</v>
      </c>
      <c r="E41" s="23">
        <v>728.48</v>
      </c>
    </row>
    <row r="42" spans="1:5" ht="15" customHeight="1">
      <c r="A42" s="62"/>
      <c r="B42" s="13"/>
      <c r="C42" s="5" t="s">
        <v>6</v>
      </c>
      <c r="D42" s="11">
        <f>SUM(D36:D41)</f>
        <v>1050</v>
      </c>
      <c r="E42" s="24">
        <v>3919.78</v>
      </c>
    </row>
    <row r="43" spans="1:5" ht="15">
      <c r="A43" s="6"/>
      <c r="B43" s="6"/>
      <c r="C43" s="15"/>
      <c r="D43" s="12"/>
      <c r="E43" s="12"/>
    </row>
    <row r="44" spans="1:5" ht="15">
      <c r="A44" s="1"/>
      <c r="B44" s="2" t="s">
        <v>71</v>
      </c>
      <c r="C44" s="5" t="s">
        <v>1</v>
      </c>
      <c r="D44" s="11" t="s">
        <v>0</v>
      </c>
      <c r="E44" s="11" t="s">
        <v>102</v>
      </c>
    </row>
    <row r="45" spans="1:5" ht="15">
      <c r="A45" s="60" t="s">
        <v>78</v>
      </c>
      <c r="B45" s="1">
        <v>634</v>
      </c>
      <c r="C45" s="4" t="s">
        <v>29</v>
      </c>
      <c r="D45" s="10">
        <v>200</v>
      </c>
      <c r="E45" s="10">
        <v>92</v>
      </c>
    </row>
    <row r="46" spans="1:5" ht="15">
      <c r="A46" s="58"/>
      <c r="B46" s="1">
        <v>635</v>
      </c>
      <c r="C46" s="4" t="s">
        <v>30</v>
      </c>
      <c r="D46" s="10">
        <v>1000</v>
      </c>
      <c r="E46" s="10">
        <v>1540.2</v>
      </c>
    </row>
    <row r="47" spans="1:5" ht="15">
      <c r="A47" s="58"/>
      <c r="B47" s="1">
        <v>637</v>
      </c>
      <c r="C47" s="4" t="s">
        <v>31</v>
      </c>
      <c r="D47" s="10">
        <v>200</v>
      </c>
      <c r="E47" s="10">
        <v>210</v>
      </c>
    </row>
    <row r="48" spans="1:5" ht="15">
      <c r="A48" s="59"/>
      <c r="B48" s="2"/>
      <c r="C48" s="5" t="s">
        <v>6</v>
      </c>
      <c r="D48" s="11">
        <f>SUM(D45:D47)</f>
        <v>1400</v>
      </c>
      <c r="E48" s="11">
        <f>SUM(E45:E47)</f>
        <v>1842.2</v>
      </c>
    </row>
    <row r="49" spans="1:5" ht="15">
      <c r="A49" s="6"/>
      <c r="B49" s="6"/>
      <c r="C49" s="15"/>
      <c r="D49" s="12"/>
      <c r="E49" s="12"/>
    </row>
    <row r="50" spans="1:5" ht="15">
      <c r="A50" s="60" t="s">
        <v>79</v>
      </c>
      <c r="B50" s="2" t="s">
        <v>71</v>
      </c>
      <c r="C50" s="5" t="s">
        <v>1</v>
      </c>
      <c r="D50" s="11" t="s">
        <v>0</v>
      </c>
      <c r="E50" s="11" t="s">
        <v>102</v>
      </c>
    </row>
    <row r="51" spans="1:5" ht="15">
      <c r="A51" s="58"/>
      <c r="B51" s="1">
        <v>633</v>
      </c>
      <c r="C51" s="4" t="s">
        <v>32</v>
      </c>
      <c r="D51" s="10">
        <v>0</v>
      </c>
      <c r="E51" s="10">
        <v>180</v>
      </c>
    </row>
    <row r="52" spans="1:5" ht="15">
      <c r="A52" s="58"/>
      <c r="B52" s="1">
        <v>637</v>
      </c>
      <c r="C52" s="4" t="s">
        <v>33</v>
      </c>
      <c r="D52" s="10">
        <v>4600</v>
      </c>
      <c r="E52" s="10">
        <v>1869.4</v>
      </c>
    </row>
    <row r="53" spans="1:5" ht="15">
      <c r="A53" s="58"/>
      <c r="B53" s="2"/>
      <c r="C53" s="5" t="s">
        <v>6</v>
      </c>
      <c r="D53" s="11">
        <f>SUM(D51:D52)</f>
        <v>4600</v>
      </c>
      <c r="E53" s="11">
        <f>SUM(E51:E52)</f>
        <v>2049.4</v>
      </c>
    </row>
    <row r="54" spans="1:5" ht="15">
      <c r="A54" s="73"/>
      <c r="B54" s="2"/>
      <c r="C54" s="5"/>
      <c r="D54" s="11"/>
      <c r="E54" s="11"/>
    </row>
    <row r="55" spans="1:5" ht="14.25" customHeight="1">
      <c r="A55" s="73"/>
      <c r="B55" s="35"/>
      <c r="C55" s="36"/>
      <c r="D55" s="37"/>
      <c r="E55" s="37"/>
    </row>
    <row r="56" spans="1:5" ht="14.25" customHeight="1">
      <c r="A56" s="74"/>
      <c r="B56" s="35"/>
      <c r="C56" s="36"/>
      <c r="D56" s="37"/>
      <c r="E56" s="37"/>
    </row>
    <row r="57" spans="1:5" ht="14.25" customHeight="1">
      <c r="A57" s="34"/>
      <c r="B57" s="6"/>
      <c r="C57" s="15"/>
      <c r="D57" s="12"/>
      <c r="E57" s="12"/>
    </row>
    <row r="58" spans="1:5" ht="43.5" customHeight="1">
      <c r="A58" s="16" t="s">
        <v>80</v>
      </c>
      <c r="B58" s="2" t="s">
        <v>71</v>
      </c>
      <c r="C58" s="5" t="s">
        <v>1</v>
      </c>
      <c r="D58" s="11" t="s">
        <v>0</v>
      </c>
      <c r="E58" s="11" t="s">
        <v>102</v>
      </c>
    </row>
    <row r="59" spans="1:5" ht="45">
      <c r="A59" s="5" t="s">
        <v>67</v>
      </c>
      <c r="B59" s="1">
        <v>633</v>
      </c>
      <c r="C59" s="4" t="s">
        <v>34</v>
      </c>
      <c r="D59" s="10">
        <v>100</v>
      </c>
      <c r="E59" s="10">
        <v>18.46</v>
      </c>
    </row>
    <row r="60" spans="1:5" ht="45">
      <c r="A60" s="5" t="s">
        <v>68</v>
      </c>
      <c r="B60" s="1">
        <v>632</v>
      </c>
      <c r="C60" s="4" t="s">
        <v>35</v>
      </c>
      <c r="D60" s="10">
        <v>1995</v>
      </c>
      <c r="E60" s="10">
        <v>2023.96</v>
      </c>
    </row>
    <row r="61" spans="1:5" ht="15">
      <c r="A61" s="5"/>
      <c r="B61" s="1">
        <v>635</v>
      </c>
      <c r="C61" s="4" t="s">
        <v>36</v>
      </c>
      <c r="D61" s="10">
        <v>500</v>
      </c>
      <c r="E61" s="10">
        <v>246.6</v>
      </c>
    </row>
    <row r="62" spans="1:5" ht="60">
      <c r="A62" s="5" t="s">
        <v>69</v>
      </c>
      <c r="B62" s="1">
        <v>632</v>
      </c>
      <c r="C62" s="4" t="s">
        <v>37</v>
      </c>
      <c r="D62" s="10">
        <v>1000</v>
      </c>
      <c r="E62" s="10">
        <v>685.72</v>
      </c>
    </row>
    <row r="63" spans="1:5" ht="15">
      <c r="A63" s="5"/>
      <c r="B63" s="1">
        <v>635</v>
      </c>
      <c r="C63" s="4" t="s">
        <v>38</v>
      </c>
      <c r="D63" s="10">
        <v>700</v>
      </c>
      <c r="E63" s="10">
        <v>55.73</v>
      </c>
    </row>
    <row r="64" spans="1:5" ht="60">
      <c r="A64" s="5" t="s">
        <v>70</v>
      </c>
      <c r="B64" s="1">
        <v>632</v>
      </c>
      <c r="C64" s="4" t="s">
        <v>39</v>
      </c>
      <c r="D64" s="10">
        <v>2550</v>
      </c>
      <c r="E64" s="10">
        <v>1126.93</v>
      </c>
    </row>
    <row r="65" spans="1:5" ht="15">
      <c r="A65" s="1"/>
      <c r="B65" s="1">
        <v>633</v>
      </c>
      <c r="C65" s="4" t="s">
        <v>40</v>
      </c>
      <c r="D65" s="10">
        <v>400</v>
      </c>
      <c r="E65" s="10">
        <v>504.82</v>
      </c>
    </row>
    <row r="66" spans="1:5" ht="15">
      <c r="A66" s="1"/>
      <c r="B66" s="1">
        <v>635</v>
      </c>
      <c r="C66" s="4" t="s">
        <v>41</v>
      </c>
      <c r="D66" s="10">
        <v>1200</v>
      </c>
      <c r="E66" s="10">
        <v>432.7</v>
      </c>
    </row>
    <row r="67" spans="1:5" ht="15">
      <c r="A67" s="1"/>
      <c r="B67" s="1">
        <v>637</v>
      </c>
      <c r="C67" s="4" t="s">
        <v>42</v>
      </c>
      <c r="D67" s="10">
        <v>700</v>
      </c>
      <c r="E67" s="10">
        <v>271.08</v>
      </c>
    </row>
    <row r="68" spans="1:5" ht="15">
      <c r="A68" s="2"/>
      <c r="B68" s="2"/>
      <c r="C68" s="5" t="s">
        <v>6</v>
      </c>
      <c r="D68" s="11">
        <f>SUM(D59:D67)</f>
        <v>9145</v>
      </c>
      <c r="E68" s="11">
        <f>SUM(E59:E67)</f>
        <v>5365.999999999999</v>
      </c>
    </row>
    <row r="69" spans="1:5" ht="15">
      <c r="A69" s="6"/>
      <c r="B69" s="6"/>
      <c r="C69" s="15"/>
      <c r="D69" s="12"/>
      <c r="E69" s="12"/>
    </row>
    <row r="70" spans="1:5" ht="57" customHeight="1">
      <c r="A70" s="18" t="s">
        <v>81</v>
      </c>
      <c r="B70" s="2" t="s">
        <v>71</v>
      </c>
      <c r="C70" s="5" t="s">
        <v>1</v>
      </c>
      <c r="D70" s="11" t="s">
        <v>0</v>
      </c>
      <c r="E70" s="11" t="s">
        <v>102</v>
      </c>
    </row>
    <row r="71" spans="1:5" ht="45">
      <c r="A71" s="5" t="s">
        <v>72</v>
      </c>
      <c r="B71" s="1">
        <v>633</v>
      </c>
      <c r="C71" s="4" t="s">
        <v>44</v>
      </c>
      <c r="D71" s="10">
        <v>950</v>
      </c>
      <c r="E71" s="10">
        <v>273.14</v>
      </c>
    </row>
    <row r="72" spans="1:5" ht="30">
      <c r="A72" s="5" t="s">
        <v>73</v>
      </c>
      <c r="B72" s="1">
        <v>632</v>
      </c>
      <c r="C72" s="4" t="s">
        <v>43</v>
      </c>
      <c r="D72" s="10">
        <v>310</v>
      </c>
      <c r="E72" s="10">
        <v>419.94</v>
      </c>
    </row>
    <row r="73" spans="1:5" ht="30">
      <c r="A73" s="2"/>
      <c r="B73" s="1">
        <v>633</v>
      </c>
      <c r="C73" s="4" t="s">
        <v>45</v>
      </c>
      <c r="D73" s="10">
        <v>700</v>
      </c>
      <c r="E73" s="10">
        <v>21.09</v>
      </c>
    </row>
    <row r="74" spans="1:5" ht="15">
      <c r="A74" s="2"/>
      <c r="B74" s="1">
        <v>635</v>
      </c>
      <c r="C74" s="4" t="s">
        <v>46</v>
      </c>
      <c r="D74" s="10">
        <v>1000</v>
      </c>
      <c r="E74" s="10">
        <v>140.27</v>
      </c>
    </row>
    <row r="75" spans="1:5" ht="15">
      <c r="A75" s="2"/>
      <c r="B75" s="1">
        <v>637</v>
      </c>
      <c r="C75" s="4" t="s">
        <v>47</v>
      </c>
      <c r="D75" s="10">
        <v>665</v>
      </c>
      <c r="E75" s="10">
        <v>262.48</v>
      </c>
    </row>
    <row r="76" spans="1:5" ht="15">
      <c r="A76" s="2"/>
      <c r="B76" s="1">
        <v>642</v>
      </c>
      <c r="C76" s="4" t="s">
        <v>48</v>
      </c>
      <c r="D76" s="10">
        <v>250</v>
      </c>
      <c r="E76" s="10">
        <v>25</v>
      </c>
    </row>
    <row r="77" spans="1:5" ht="30">
      <c r="A77" s="5" t="s">
        <v>74</v>
      </c>
      <c r="B77" s="1">
        <v>632</v>
      </c>
      <c r="C77" s="4" t="s">
        <v>49</v>
      </c>
      <c r="D77" s="10">
        <v>130</v>
      </c>
      <c r="E77" s="10">
        <v>196.44</v>
      </c>
    </row>
    <row r="78" spans="1:5" ht="15">
      <c r="A78" s="2"/>
      <c r="B78" s="1">
        <v>633</v>
      </c>
      <c r="C78" s="4" t="s">
        <v>50</v>
      </c>
      <c r="D78" s="10">
        <v>100</v>
      </c>
      <c r="E78" s="10">
        <v>37</v>
      </c>
    </row>
    <row r="79" spans="1:5" ht="15">
      <c r="A79" s="2"/>
      <c r="B79" s="1">
        <v>635</v>
      </c>
      <c r="C79" s="4" t="s">
        <v>51</v>
      </c>
      <c r="D79" s="10">
        <v>100</v>
      </c>
      <c r="E79" s="10">
        <v>0</v>
      </c>
    </row>
    <row r="80" spans="1:5" ht="15">
      <c r="A80" s="2"/>
      <c r="B80" s="1">
        <v>637</v>
      </c>
      <c r="C80" s="4" t="s">
        <v>52</v>
      </c>
      <c r="D80" s="10">
        <v>100</v>
      </c>
      <c r="E80" s="10">
        <v>0</v>
      </c>
    </row>
    <row r="81" spans="1:5" ht="15">
      <c r="A81" s="2"/>
      <c r="B81" s="2"/>
      <c r="C81" s="5" t="s">
        <v>6</v>
      </c>
      <c r="D81" s="11">
        <f>SUM(D71:D80)</f>
        <v>4305</v>
      </c>
      <c r="E81" s="11">
        <f>SUM(E71:E80)</f>
        <v>1375.3600000000001</v>
      </c>
    </row>
    <row r="82" spans="1:5" ht="15">
      <c r="A82" s="6"/>
      <c r="B82" s="6"/>
      <c r="C82" s="15"/>
      <c r="D82" s="12"/>
      <c r="E82" s="12"/>
    </row>
    <row r="83" spans="1:5" ht="15">
      <c r="A83" s="58" t="s">
        <v>134</v>
      </c>
      <c r="B83" s="1">
        <v>611</v>
      </c>
      <c r="C83" s="4" t="s">
        <v>53</v>
      </c>
      <c r="D83" s="10">
        <v>23500</v>
      </c>
      <c r="E83" s="10">
        <v>15056.58</v>
      </c>
    </row>
    <row r="84" spans="1:5" ht="15">
      <c r="A84" s="58"/>
      <c r="B84" s="1">
        <v>612</v>
      </c>
      <c r="C84" s="4" t="s">
        <v>112</v>
      </c>
      <c r="D84" s="10">
        <v>0</v>
      </c>
      <c r="E84" s="10">
        <v>1651.49</v>
      </c>
    </row>
    <row r="85" spans="1:5" ht="15">
      <c r="A85" s="58"/>
      <c r="B85" s="1">
        <v>616</v>
      </c>
      <c r="C85" s="4" t="s">
        <v>113</v>
      </c>
      <c r="D85" s="10">
        <v>0</v>
      </c>
      <c r="E85" s="10">
        <v>37.5</v>
      </c>
    </row>
    <row r="86" spans="1:5" ht="15">
      <c r="A86" s="58"/>
      <c r="B86" s="1">
        <v>614</v>
      </c>
      <c r="C86" s="4" t="s">
        <v>114</v>
      </c>
      <c r="D86" s="10">
        <v>0</v>
      </c>
      <c r="E86" s="10">
        <v>230</v>
      </c>
    </row>
    <row r="87" spans="1:5" ht="15">
      <c r="A87" s="58"/>
      <c r="B87" s="1">
        <v>621</v>
      </c>
      <c r="C87" s="4" t="s">
        <v>54</v>
      </c>
      <c r="D87" s="10">
        <v>2000</v>
      </c>
      <c r="E87" s="10">
        <v>1426.9</v>
      </c>
    </row>
    <row r="88" spans="1:5" ht="15">
      <c r="A88" s="58"/>
      <c r="B88" s="1">
        <v>623</v>
      </c>
      <c r="C88" s="4" t="s">
        <v>55</v>
      </c>
      <c r="D88" s="10">
        <v>500</v>
      </c>
      <c r="E88" s="10">
        <v>235.59</v>
      </c>
    </row>
    <row r="89" spans="1:5" ht="15">
      <c r="A89" s="58"/>
      <c r="B89" s="1">
        <v>625</v>
      </c>
      <c r="C89" s="4" t="s">
        <v>17</v>
      </c>
      <c r="D89" s="10">
        <v>5955</v>
      </c>
      <c r="E89" s="10">
        <v>4261.6</v>
      </c>
    </row>
    <row r="90" spans="1:5" ht="15">
      <c r="A90" s="58"/>
      <c r="B90" s="1">
        <v>631</v>
      </c>
      <c r="C90" s="4" t="s">
        <v>56</v>
      </c>
      <c r="D90" s="10">
        <v>50</v>
      </c>
      <c r="E90" s="10">
        <v>66.32</v>
      </c>
    </row>
    <row r="91" spans="1:5" ht="15">
      <c r="A91" s="58"/>
      <c r="B91" s="1">
        <v>632</v>
      </c>
      <c r="C91" s="4" t="s">
        <v>57</v>
      </c>
      <c r="D91" s="10">
        <v>2000</v>
      </c>
      <c r="E91" s="10">
        <v>1535.33</v>
      </c>
    </row>
    <row r="92" spans="1:5" ht="30">
      <c r="A92" s="58"/>
      <c r="B92" s="1">
        <v>633</v>
      </c>
      <c r="C92" s="4" t="s">
        <v>58</v>
      </c>
      <c r="D92" s="10">
        <v>4131</v>
      </c>
      <c r="E92" s="10">
        <v>4598.36</v>
      </c>
    </row>
    <row r="93" spans="1:5" ht="15">
      <c r="A93" s="58"/>
      <c r="B93" s="1">
        <v>634</v>
      </c>
      <c r="C93" s="4" t="s">
        <v>59</v>
      </c>
      <c r="D93" s="10">
        <v>1000</v>
      </c>
      <c r="E93" s="10">
        <v>1178.98</v>
      </c>
    </row>
    <row r="94" spans="1:5" ht="15">
      <c r="A94" s="58"/>
      <c r="B94" s="1">
        <v>635</v>
      </c>
      <c r="C94" s="4" t="s">
        <v>60</v>
      </c>
      <c r="D94" s="10">
        <v>1000</v>
      </c>
      <c r="E94" s="10">
        <v>160.75</v>
      </c>
    </row>
    <row r="95" spans="1:5" ht="30">
      <c r="A95" s="58"/>
      <c r="B95" s="1">
        <v>637</v>
      </c>
      <c r="C95" s="4" t="s">
        <v>105</v>
      </c>
      <c r="D95" s="10">
        <v>600</v>
      </c>
      <c r="E95" s="10">
        <v>845.69</v>
      </c>
    </row>
    <row r="96" spans="1:5" ht="15">
      <c r="A96" s="58"/>
      <c r="B96" s="1">
        <v>642</v>
      </c>
      <c r="C96" s="4" t="s">
        <v>106</v>
      </c>
      <c r="D96" s="10">
        <v>0</v>
      </c>
      <c r="E96" s="10">
        <v>59.63</v>
      </c>
    </row>
    <row r="97" spans="1:5" ht="15">
      <c r="A97" s="59"/>
      <c r="B97" s="2"/>
      <c r="C97" s="5" t="s">
        <v>6</v>
      </c>
      <c r="D97" s="11">
        <f>SUM(D83:D96)</f>
        <v>40736</v>
      </c>
      <c r="E97" s="11">
        <f>SUM(E83:E96)</f>
        <v>31344.720000000005</v>
      </c>
    </row>
    <row r="98" spans="1:5" ht="15">
      <c r="A98" s="19"/>
      <c r="B98" s="19"/>
      <c r="C98" s="19"/>
      <c r="D98" s="19"/>
      <c r="E98" s="19"/>
    </row>
    <row r="99" spans="1:5" ht="15">
      <c r="A99" s="19"/>
      <c r="B99" s="19"/>
      <c r="C99" s="19"/>
      <c r="D99" s="19"/>
      <c r="E99" s="19"/>
    </row>
    <row r="100" spans="1:5" ht="15">
      <c r="A100" s="19"/>
      <c r="B100" s="19"/>
      <c r="C100" s="19"/>
      <c r="D100" s="19"/>
      <c r="E100" s="19"/>
    </row>
    <row r="101" spans="1:5" ht="15">
      <c r="A101" s="19"/>
      <c r="B101" s="19"/>
      <c r="C101" s="19"/>
      <c r="D101" s="19"/>
      <c r="E101" s="19"/>
    </row>
    <row r="102" spans="1:5" ht="15">
      <c r="A102" s="19"/>
      <c r="B102" s="19"/>
      <c r="C102" s="19"/>
      <c r="D102" s="19"/>
      <c r="E102" s="19"/>
    </row>
    <row r="103" spans="1:5" ht="15">
      <c r="A103" s="19"/>
      <c r="B103" s="19"/>
      <c r="C103" s="19"/>
      <c r="D103" s="19"/>
      <c r="E103" s="19"/>
    </row>
    <row r="104" spans="1:5" ht="32.25" customHeight="1">
      <c r="A104" s="19"/>
      <c r="B104" s="19"/>
      <c r="C104" s="19"/>
      <c r="D104" s="19"/>
      <c r="E104" s="19"/>
    </row>
    <row r="105" spans="1:5" ht="15">
      <c r="A105" s="19"/>
      <c r="B105" s="19"/>
      <c r="C105" s="19"/>
      <c r="D105" s="19"/>
      <c r="E105" s="19"/>
    </row>
    <row r="106" spans="1:5" ht="15">
      <c r="A106" s="19"/>
      <c r="B106" s="19"/>
      <c r="C106" s="19"/>
      <c r="D106" s="19"/>
      <c r="E106" s="19"/>
    </row>
    <row r="107" spans="1:5" ht="30" customHeight="1">
      <c r="A107" s="19"/>
      <c r="B107" s="19"/>
      <c r="C107" s="19"/>
      <c r="D107" s="19"/>
      <c r="E107" s="19"/>
    </row>
    <row r="108" spans="1:5" ht="30.75" customHeight="1">
      <c r="A108" s="19"/>
      <c r="B108" s="19"/>
      <c r="C108" s="19"/>
      <c r="D108" s="19"/>
      <c r="E108" s="19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</sheetData>
  <sheetProtection/>
  <mergeCells count="11">
    <mergeCell ref="A83:A97"/>
    <mergeCell ref="A28:A33"/>
    <mergeCell ref="A35:A42"/>
    <mergeCell ref="A1:E1"/>
    <mergeCell ref="A45:A48"/>
    <mergeCell ref="A2:B2"/>
    <mergeCell ref="A3:B3"/>
    <mergeCell ref="A9:E9"/>
    <mergeCell ref="A4:E4"/>
    <mergeCell ref="A11:A26"/>
    <mergeCell ref="A50:A56"/>
  </mergeCells>
  <printOptions/>
  <pageMargins left="0.7" right="0.7" top="0.75" bottom="0.75" header="0.3" footer="0.3"/>
  <pageSetup horizontalDpi="600" verticalDpi="600" orientation="landscape" paperSize="9" r:id="rId3"/>
  <headerFooter>
    <oddHeader>&amp;C&amp;P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2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OEM</cp:lastModifiedBy>
  <cp:lastPrinted>2013-09-04T13:41:16Z</cp:lastPrinted>
  <dcterms:created xsi:type="dcterms:W3CDTF">2013-03-24T15:57:28Z</dcterms:created>
  <dcterms:modified xsi:type="dcterms:W3CDTF">2013-09-04T14:16:47Z</dcterms:modified>
  <cp:category/>
  <cp:version/>
  <cp:contentType/>
  <cp:contentStatus/>
</cp:coreProperties>
</file>